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heckCompatibility="1"/>
  <mc:AlternateContent xmlns:mc="http://schemas.openxmlformats.org/markup-compatibility/2006">
    <mc:Choice Requires="x15">
      <x15ac:absPath xmlns:x15ac="http://schemas.microsoft.com/office/spreadsheetml/2010/11/ac" url="\\192.168.100.200\事業\2026年度《R8》事業\【大館市】R8市受託事業\202611-202703【主催】部活動支援事業\開催案内（野球）\"/>
    </mc:Choice>
  </mc:AlternateContent>
  <xr:revisionPtr revIDLastSave="0" documentId="13_ncr:1_{450D6AA7-6CD4-4716-A025-0E170D0E03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使用希望日記入用紙（中・スポ野球）" sheetId="7" r:id="rId1"/>
  </sheets>
  <definedNames>
    <definedName name="_xlnm.Print_Area" localSheetId="0">'使用希望日記入用紙（中・スポ野球）'!$A$1:$M$54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9" i="7" l="1"/>
  <c r="H18" i="7"/>
  <c r="H19" i="7"/>
  <c r="H20" i="7"/>
  <c r="H21" i="7"/>
  <c r="H22" i="7"/>
  <c r="H23" i="7"/>
  <c r="H24" i="7"/>
  <c r="H25" i="7"/>
  <c r="H17" i="7"/>
  <c r="H39" i="7" l="1"/>
  <c r="M40" i="7" l="1"/>
  <c r="H40" i="7"/>
  <c r="H30" i="7" l="1"/>
  <c r="H33" i="7"/>
  <c r="M34" i="7"/>
  <c r="H34" i="7"/>
  <c r="H27" i="7"/>
  <c r="M41" i="7"/>
  <c r="H41" i="7"/>
  <c r="M38" i="7"/>
  <c r="H38" i="7"/>
  <c r="M37" i="7"/>
  <c r="H37" i="7"/>
  <c r="M36" i="7"/>
  <c r="H36" i="7"/>
  <c r="M35" i="7"/>
  <c r="H35" i="7"/>
  <c r="M32" i="7"/>
  <c r="H32" i="7"/>
  <c r="M31" i="7"/>
  <c r="H31" i="7"/>
  <c r="O41" i="7" s="1"/>
  <c r="M28" i="7"/>
  <c r="H28" i="7"/>
  <c r="M27" i="7"/>
  <c r="M26" i="7"/>
  <c r="H26" i="7"/>
  <c r="M13" i="7"/>
</calcChain>
</file>

<file path=xl/sharedStrings.xml><?xml version="1.0" encoding="utf-8"?>
<sst xmlns="http://schemas.openxmlformats.org/spreadsheetml/2006/main" count="131" uniqueCount="58">
  <si>
    <t>更新日：</t>
    <rPh sb="0" eb="2">
      <t>コウシン</t>
    </rPh>
    <rPh sb="2" eb="3">
      <t>ビ</t>
    </rPh>
    <phoneticPr fontId="2"/>
  </si>
  <si>
    <t>№</t>
    <phoneticPr fontId="2"/>
  </si>
  <si>
    <t>月</t>
    <rPh sb="0" eb="1">
      <t>ツキ</t>
    </rPh>
    <phoneticPr fontId="2"/>
  </si>
  <si>
    <t>使用可能時間</t>
    <rPh sb="0" eb="2">
      <t>シヨウ</t>
    </rPh>
    <rPh sb="2" eb="4">
      <t>カノウ</t>
    </rPh>
    <rPh sb="4" eb="5">
      <t>トキ</t>
    </rPh>
    <rPh sb="5" eb="6">
      <t>アイダ</t>
    </rPh>
    <phoneticPr fontId="2"/>
  </si>
  <si>
    <t>(ｈ)</t>
    <phoneticPr fontId="2"/>
  </si>
  <si>
    <t>使用希望時間</t>
    <rPh sb="0" eb="2">
      <t>シヨウ</t>
    </rPh>
    <rPh sb="2" eb="4">
      <t>キボウ</t>
    </rPh>
    <rPh sb="4" eb="6">
      <t>ジカン</t>
    </rPh>
    <phoneticPr fontId="2"/>
  </si>
  <si>
    <t>～</t>
    <phoneticPr fontId="2"/>
  </si>
  <si>
    <t>学　校(団体名)</t>
    <rPh sb="0" eb="1">
      <t>ガク</t>
    </rPh>
    <rPh sb="2" eb="3">
      <t>コウ</t>
    </rPh>
    <rPh sb="4" eb="5">
      <t>ダン</t>
    </rPh>
    <rPh sb="5" eb="6">
      <t>タイ</t>
    </rPh>
    <rPh sb="6" eb="7">
      <t>メイ</t>
    </rPh>
    <phoneticPr fontId="2"/>
  </si>
  <si>
    <t>連　絡　先</t>
    <rPh sb="0" eb="1">
      <t>レン</t>
    </rPh>
    <rPh sb="2" eb="3">
      <t>ラク</t>
    </rPh>
    <rPh sb="4" eb="5">
      <t>サキ</t>
    </rPh>
    <phoneticPr fontId="2"/>
  </si>
  <si>
    <t>必要事項をご記入の上、このままドームまでＦＡＸで送信ください。</t>
    <rPh sb="0" eb="2">
      <t>ヒツヨウ</t>
    </rPh>
    <rPh sb="2" eb="4">
      <t>ジコウ</t>
    </rPh>
    <rPh sb="6" eb="8">
      <t>キニュウ</t>
    </rPh>
    <rPh sb="9" eb="10">
      <t>ウエ</t>
    </rPh>
    <rPh sb="24" eb="26">
      <t>ソウシン</t>
    </rPh>
    <phoneticPr fontId="2"/>
  </si>
  <si>
    <t>日にち</t>
    <rPh sb="0" eb="1">
      <t>ニチ</t>
    </rPh>
    <phoneticPr fontId="2"/>
  </si>
  <si>
    <t>下記の日程で使用希望がありましたら、ご記入ください。</t>
    <rPh sb="0" eb="2">
      <t>カキ</t>
    </rPh>
    <rPh sb="3" eb="5">
      <t>ニッテイ</t>
    </rPh>
    <rPh sb="6" eb="8">
      <t>シヨウ</t>
    </rPh>
    <rPh sb="8" eb="10">
      <t>キボウ</t>
    </rPh>
    <rPh sb="19" eb="21">
      <t>キニュウ</t>
    </rPh>
    <phoneticPr fontId="2"/>
  </si>
  <si>
    <t>使用希望日記入用紙</t>
    <phoneticPr fontId="2"/>
  </si>
  <si>
    <t>※使用時間は、準備と後片付け(ミーティング含む)を含めた時間となります。</t>
    <rPh sb="1" eb="3">
      <t>シヨウ</t>
    </rPh>
    <rPh sb="3" eb="5">
      <t>ジカン</t>
    </rPh>
    <rPh sb="7" eb="9">
      <t>ジュンビ</t>
    </rPh>
    <rPh sb="10" eb="13">
      <t>アトカタヅ</t>
    </rPh>
    <rPh sb="21" eb="22">
      <t>フク</t>
    </rPh>
    <rPh sb="25" eb="26">
      <t>フク</t>
    </rPh>
    <rPh sb="28" eb="30">
      <t>ジカン</t>
    </rPh>
    <phoneticPr fontId="2"/>
  </si>
  <si>
    <t>10日</t>
    <rPh sb="2" eb="3">
      <t>ニチ</t>
    </rPh>
    <phoneticPr fontId="2"/>
  </si>
  <si>
    <t>(水)</t>
    <rPh sb="1" eb="2">
      <t>スイ</t>
    </rPh>
    <phoneticPr fontId="2"/>
  </si>
  <si>
    <t>(木)</t>
    <rPh sb="1" eb="2">
      <t>モク</t>
    </rPh>
    <phoneticPr fontId="2"/>
  </si>
  <si>
    <t>(月)</t>
    <rPh sb="1" eb="2">
      <t>ゲツ</t>
    </rPh>
    <phoneticPr fontId="2"/>
  </si>
  <si>
    <t>責任者(代表者)</t>
    <phoneticPr fontId="2"/>
  </si>
  <si>
    <t>住　　　所</t>
    <rPh sb="0" eb="1">
      <t>ジュウ</t>
    </rPh>
    <rPh sb="4" eb="5">
      <t>ショ</t>
    </rPh>
    <phoneticPr fontId="2"/>
  </si>
  <si>
    <t>〒</t>
    <phoneticPr fontId="2"/>
  </si>
  <si>
    <t>20日</t>
    <rPh sb="2" eb="3">
      <t>ニチ</t>
    </rPh>
    <phoneticPr fontId="2"/>
  </si>
  <si>
    <t>この段階では、まだ使用決定ではございません。</t>
    <rPh sb="2" eb="4">
      <t>ダンカイ</t>
    </rPh>
    <rPh sb="9" eb="11">
      <t>シヨウ</t>
    </rPh>
    <rPh sb="11" eb="13">
      <t>ケッテイ</t>
    </rPh>
    <phoneticPr fontId="2"/>
  </si>
  <si>
    <t>申込締切後に主催者にて日程を調整させていただきます。</t>
    <rPh sb="0" eb="2">
      <t>モウシコ</t>
    </rPh>
    <rPh sb="2" eb="4">
      <t>シメキリ</t>
    </rPh>
    <rPh sb="4" eb="5">
      <t>ゴ</t>
    </rPh>
    <phoneticPr fontId="2"/>
  </si>
  <si>
    <t>使用の希望に添えない可能性もありますので、予めご了承ください。</t>
    <rPh sb="10" eb="13">
      <t>カノウセイ</t>
    </rPh>
    <rPh sb="21" eb="22">
      <t>アラカジ</t>
    </rPh>
    <rPh sb="24" eb="26">
      <t>リョウショウ</t>
    </rPh>
    <phoneticPr fontId="2"/>
  </si>
  <si>
    <t>26日</t>
    <rPh sb="2" eb="3">
      <t>ニチ</t>
    </rPh>
    <phoneticPr fontId="2"/>
  </si>
  <si>
    <t>19日</t>
    <rPh sb="2" eb="3">
      <t>ニチ</t>
    </rPh>
    <phoneticPr fontId="2"/>
  </si>
  <si>
    <t>　　申込み先：ニプロハチ公ドーム　</t>
    <rPh sb="2" eb="4">
      <t>モウシコ</t>
    </rPh>
    <rPh sb="5" eb="6">
      <t>サキ</t>
    </rPh>
    <phoneticPr fontId="2"/>
  </si>
  <si>
    <t>　　　ＦＡＸ：0186-45-2220　E-mail:entry@jukaidome.com</t>
    <phoneticPr fontId="2"/>
  </si>
  <si>
    <r>
      <t xml:space="preserve">E-mail
</t>
    </r>
    <r>
      <rPr>
        <b/>
        <sz val="9"/>
        <rFont val="ＤＦ華康ゴシック体W3"/>
        <family val="3"/>
        <charset val="128"/>
      </rPr>
      <t>※必　須</t>
    </r>
    <rPh sb="8" eb="9">
      <t>ヒツ</t>
    </rPh>
    <rPh sb="10" eb="11">
      <t>ス</t>
    </rPh>
    <phoneticPr fontId="2"/>
  </si>
  <si>
    <t>※決定した使用日等のお知らせをメールにてお送りいたしますので、必ずご記入ください。</t>
    <phoneticPr fontId="2"/>
  </si>
  <si>
    <t>FAX:</t>
    <phoneticPr fontId="2"/>
  </si>
  <si>
    <t>16日</t>
    <rPh sb="2" eb="3">
      <t>ニチ</t>
    </rPh>
    <phoneticPr fontId="2"/>
  </si>
  <si>
    <t>(火)</t>
    <rPh sb="1" eb="2">
      <t>カ</t>
    </rPh>
    <phoneticPr fontId="2"/>
  </si>
  <si>
    <t xml:space="preserve"> TEL:</t>
    <phoneticPr fontId="2"/>
  </si>
  <si>
    <t>(金)</t>
    <rPh sb="1" eb="2">
      <t>キン</t>
    </rPh>
    <phoneticPr fontId="2"/>
  </si>
  <si>
    <t>1日</t>
    <rPh sb="1" eb="2">
      <t>ニチ</t>
    </rPh>
    <phoneticPr fontId="2"/>
  </si>
  <si>
    <t>(日)</t>
    <rPh sb="1" eb="2">
      <t>ニチ</t>
    </rPh>
    <phoneticPr fontId="2"/>
  </si>
  <si>
    <t>3日</t>
    <rPh sb="1" eb="2">
      <t>ニチ</t>
    </rPh>
    <phoneticPr fontId="2"/>
  </si>
  <si>
    <t>4日</t>
    <rPh sb="1" eb="2">
      <t>ニチ</t>
    </rPh>
    <phoneticPr fontId="2"/>
  </si>
  <si>
    <t>(水)</t>
    <rPh sb="1" eb="2">
      <t>スイ</t>
    </rPh>
    <phoneticPr fontId="2"/>
  </si>
  <si>
    <t>11日</t>
    <rPh sb="2" eb="3">
      <t>ニチ</t>
    </rPh>
    <phoneticPr fontId="2"/>
  </si>
  <si>
    <t>13日</t>
    <rPh sb="2" eb="3">
      <t>ニチ</t>
    </rPh>
    <phoneticPr fontId="2"/>
  </si>
  <si>
    <t>16日</t>
    <rPh sb="2" eb="3">
      <t>ニチ</t>
    </rPh>
    <phoneticPr fontId="2"/>
  </si>
  <si>
    <t>18日</t>
    <rPh sb="2" eb="3">
      <t>ニチ</t>
    </rPh>
    <phoneticPr fontId="2"/>
  </si>
  <si>
    <t>20日</t>
    <rPh sb="2" eb="3">
      <t>ニチ</t>
    </rPh>
    <phoneticPr fontId="2"/>
  </si>
  <si>
    <t>27日</t>
    <rPh sb="2" eb="3">
      <t>ニチ</t>
    </rPh>
    <phoneticPr fontId="2"/>
  </si>
  <si>
    <t>2日</t>
    <rPh sb="1" eb="2">
      <t>ニチ</t>
    </rPh>
    <phoneticPr fontId="2"/>
  </si>
  <si>
    <t>4日</t>
    <rPh sb="1" eb="2">
      <t>ニチ</t>
    </rPh>
    <phoneticPr fontId="2"/>
  </si>
  <si>
    <t>9日</t>
    <rPh sb="1" eb="2">
      <t>ニチ</t>
    </rPh>
    <phoneticPr fontId="2"/>
  </si>
  <si>
    <t>7日</t>
    <rPh sb="1" eb="2">
      <t>ニチ</t>
    </rPh>
    <phoneticPr fontId="2"/>
  </si>
  <si>
    <t>17日</t>
    <rPh sb="2" eb="3">
      <t>ニチ</t>
    </rPh>
    <phoneticPr fontId="2"/>
  </si>
  <si>
    <t>24日</t>
    <rPh sb="2" eb="3">
      <t>ニチ</t>
    </rPh>
    <phoneticPr fontId="2"/>
  </si>
  <si>
    <t>申込締切：１０月１６日(金)までにご提出願います。</t>
    <rPh sb="0" eb="2">
      <t>モウシコミ</t>
    </rPh>
    <rPh sb="2" eb="3">
      <t>シ</t>
    </rPh>
    <rPh sb="3" eb="4">
      <t>キ</t>
    </rPh>
    <rPh sb="7" eb="8">
      <t>ガツ</t>
    </rPh>
    <rPh sb="10" eb="11">
      <t>ニチ</t>
    </rPh>
    <rPh sb="12" eb="13">
      <t>キン</t>
    </rPh>
    <rPh sb="18" eb="20">
      <t>テイシュツ</t>
    </rPh>
    <rPh sb="20" eb="21">
      <t>ネガ</t>
    </rPh>
    <phoneticPr fontId="2"/>
  </si>
  <si>
    <t>軟式野球スポーツ少年団・中学軟式野球・高校ソフトボール部用</t>
    <rPh sb="0" eb="2">
      <t>ナンシキ</t>
    </rPh>
    <rPh sb="2" eb="4">
      <t>ヤキュウ</t>
    </rPh>
    <rPh sb="14" eb="16">
      <t>ナンシキ</t>
    </rPh>
    <rPh sb="16" eb="18">
      <t>ヤキュウ</t>
    </rPh>
    <rPh sb="19" eb="21">
      <t>コウコウ</t>
    </rPh>
    <rPh sb="27" eb="28">
      <t>ブ</t>
    </rPh>
    <rPh sb="28" eb="29">
      <t>ヨウ</t>
    </rPh>
    <phoneticPr fontId="2"/>
  </si>
  <si>
    <r>
      <t>部活動支援事業</t>
    </r>
    <r>
      <rPr>
        <b/>
        <u/>
        <sz val="28"/>
        <rFont val="ＤＦ華康ゴシック体W5"/>
        <family val="3"/>
        <charset val="128"/>
      </rPr>
      <t>〈</t>
    </r>
    <r>
      <rPr>
        <b/>
        <u/>
        <sz val="28"/>
        <rFont val="Segoe UI Symbol"/>
        <family val="3"/>
      </rPr>
      <t>⚾</t>
    </r>
    <r>
      <rPr>
        <b/>
        <u/>
        <sz val="28"/>
        <rFont val="ＤＦ華康ゴシック体W5"/>
        <family val="3"/>
        <charset val="128"/>
      </rPr>
      <t>野球競技〉</t>
    </r>
    <rPh sb="0" eb="3">
      <t>ブカツドウ</t>
    </rPh>
    <rPh sb="3" eb="5">
      <t>シエン</t>
    </rPh>
    <rPh sb="5" eb="7">
      <t>ジギョウ</t>
    </rPh>
    <rPh sb="9" eb="11">
      <t>ヤキュウ</t>
    </rPh>
    <rPh sb="11" eb="13">
      <t>キョウギ</t>
    </rPh>
    <phoneticPr fontId="2"/>
  </si>
  <si>
    <r>
      <rPr>
        <b/>
        <sz val="10"/>
        <rFont val="ＤＦ華康ゴシック体W3"/>
        <family val="3"/>
        <charset val="128"/>
      </rPr>
      <t xml:space="preserve">使用希望日
</t>
    </r>
    <r>
      <rPr>
        <b/>
        <sz val="6"/>
        <rFont val="ＤＦ華康ゴシック体W3"/>
        <family val="3"/>
        <charset val="128"/>
      </rPr>
      <t>(使用する場合は○)</t>
    </r>
    <rPh sb="0" eb="2">
      <t>シヨウ</t>
    </rPh>
    <rPh sb="2" eb="5">
      <t>キボウビ</t>
    </rPh>
    <rPh sb="7" eb="9">
      <t>シヨウ</t>
    </rPh>
    <rPh sb="11" eb="13">
      <t>バアイ</t>
    </rPh>
    <phoneticPr fontId="2"/>
  </si>
  <si>
    <t>　　部員数：　　　　　　　人</t>
    <rPh sb="2" eb="4">
      <t>ブイン</t>
    </rPh>
    <rPh sb="4" eb="5">
      <t>スウ</t>
    </rPh>
    <rPh sb="13" eb="14">
      <t>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</si>
</sst>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;[Red]0.0"/>
  </numFmts>
  <fonts count="2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ＤＦ華康ゴシック体W3"/>
      <family val="3"/>
      <charset val="128"/>
    </font>
    <font>
      <b/>
      <sz val="11"/>
      <name val="ＤＦ華康ゴシック体W3"/>
      <family val="3"/>
      <charset val="128"/>
    </font>
    <font>
      <b/>
      <sz val="18"/>
      <name val="ＤＦ華康ゴシック体W3"/>
      <family val="3"/>
      <charset val="128"/>
    </font>
    <font>
      <b/>
      <sz val="11"/>
      <color indexed="9"/>
      <name val="ＤＦ華康ゴシック体W3"/>
      <family val="3"/>
      <charset val="128"/>
    </font>
    <font>
      <b/>
      <sz val="12"/>
      <color indexed="9"/>
      <name val="ＤＦ華康ゴシック体W3"/>
      <family val="3"/>
      <charset val="128"/>
    </font>
    <font>
      <b/>
      <sz val="12"/>
      <name val="ＤＦ華康ゴシック体W3"/>
      <family val="3"/>
      <charset val="128"/>
    </font>
    <font>
      <b/>
      <sz val="10"/>
      <name val="ＤＦ華康ゴシック体W3"/>
      <family val="3"/>
      <charset val="128"/>
    </font>
    <font>
      <b/>
      <sz val="6"/>
      <name val="ＤＦ華康ゴシック体W3"/>
      <family val="3"/>
      <charset val="128"/>
    </font>
    <font>
      <b/>
      <sz val="16"/>
      <name val="ＤＦ華康ゴシック体W3"/>
      <family val="3"/>
      <charset val="128"/>
    </font>
    <font>
      <b/>
      <sz val="11"/>
      <color rgb="FFFF0000"/>
      <name val="ＤＦ華康ゴシック体W3"/>
      <family val="3"/>
      <charset val="128"/>
    </font>
    <font>
      <b/>
      <u/>
      <sz val="20"/>
      <name val="ＤＦ華康ゴシック体W5"/>
      <family val="3"/>
      <charset val="128"/>
    </font>
    <font>
      <b/>
      <sz val="13"/>
      <color theme="1"/>
      <name val="ＤＦ華康ゴシック体W3"/>
      <family val="3"/>
      <charset val="128"/>
    </font>
    <font>
      <b/>
      <sz val="13"/>
      <name val="ＤＦ華康ゴシック体W3"/>
      <family val="3"/>
      <charset val="128"/>
    </font>
    <font>
      <b/>
      <sz val="8"/>
      <name val="ＤＦ華康ゴシック体W3"/>
      <family val="3"/>
      <charset val="128"/>
    </font>
    <font>
      <b/>
      <u/>
      <sz val="14"/>
      <name val="ＤＦ華康ゴシック体W3"/>
      <family val="3"/>
      <charset val="128"/>
    </font>
    <font>
      <b/>
      <sz val="14"/>
      <name val="ＤＦ華康ゴシック体W5"/>
      <family val="3"/>
      <charset val="128"/>
    </font>
    <font>
      <b/>
      <sz val="18"/>
      <name val="ＤＦ華康ゴシック体W5"/>
      <family val="3"/>
      <charset val="128"/>
    </font>
    <font>
      <b/>
      <sz val="12"/>
      <name val="ＤＦ華康ゴシック体W5"/>
      <family val="3"/>
      <charset val="128"/>
    </font>
    <font>
      <b/>
      <sz val="16"/>
      <name val="ＤＦ華康ゴシック体W5"/>
      <family val="3"/>
      <charset val="128"/>
    </font>
    <font>
      <b/>
      <sz val="9"/>
      <name val="ＤＦ華康ゴシック体W3"/>
      <family val="3"/>
      <charset val="128"/>
    </font>
    <font>
      <b/>
      <u/>
      <sz val="22"/>
      <name val="ＤＦ華康ゴシック体W5"/>
      <family val="3"/>
      <charset val="128"/>
    </font>
    <font>
      <b/>
      <u/>
      <sz val="28"/>
      <name val="ＤＦ華康ゴシック体W5"/>
      <family val="3"/>
      <charset val="128"/>
    </font>
    <font>
      <b/>
      <u/>
      <sz val="28"/>
      <name val="Segoe UI Symbol"/>
      <family val="3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71">
    <xf numFmtId="0" fontId="0" fillId="0" borderId="0" xfId="0"/>
    <xf numFmtId="0" fontId="4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14" fontId="6" fillId="0" borderId="0" xfId="1" applyNumberFormat="1" applyFont="1" applyAlignment="1">
      <alignment horizontal="right" vertical="center"/>
    </xf>
    <xf numFmtId="14" fontId="7" fillId="0" borderId="0" xfId="1" applyNumberFormat="1" applyFont="1" applyAlignment="1">
      <alignment horizontal="center" vertical="center"/>
    </xf>
    <xf numFmtId="14" fontId="8" fillId="0" borderId="0" xfId="1" applyNumberFormat="1" applyFont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4" fillId="0" borderId="12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/>
    </xf>
    <xf numFmtId="0" fontId="4" fillId="0" borderId="14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176" fontId="4" fillId="0" borderId="0" xfId="1" applyNumberFormat="1" applyFont="1" applyAlignment="1">
      <alignment horizontal="center" vertical="center"/>
    </xf>
    <xf numFmtId="20" fontId="3" fillId="0" borderId="12" xfId="1" applyNumberFormat="1" applyFont="1" applyBorder="1" applyAlignment="1">
      <alignment horizontal="center" vertical="center" shrinkToFit="1"/>
    </xf>
    <xf numFmtId="0" fontId="15" fillId="0" borderId="6" xfId="1" applyFont="1" applyBorder="1" applyAlignment="1">
      <alignment horizontal="center" vertical="center"/>
    </xf>
    <xf numFmtId="0" fontId="15" fillId="0" borderId="4" xfId="1" applyFont="1" applyBorder="1" applyAlignment="1">
      <alignment horizontal="right" vertical="center" shrinkToFit="1"/>
    </xf>
    <xf numFmtId="0" fontId="15" fillId="0" borderId="23" xfId="1" applyFont="1" applyBorder="1" applyAlignment="1">
      <alignment horizontal="center" vertical="center" shrinkToFit="1"/>
    </xf>
    <xf numFmtId="0" fontId="15" fillId="0" borderId="13" xfId="1" applyFont="1" applyBorder="1" applyAlignment="1">
      <alignment horizontal="right" vertical="center" shrinkToFit="1"/>
    </xf>
    <xf numFmtId="0" fontId="15" fillId="0" borderId="22" xfId="1" applyFont="1" applyBorder="1" applyAlignment="1">
      <alignment horizontal="center" vertical="center" shrinkToFit="1"/>
    </xf>
    <xf numFmtId="0" fontId="15" fillId="0" borderId="24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center" vertical="center" shrinkToFit="1"/>
    </xf>
    <xf numFmtId="0" fontId="15" fillId="0" borderId="26" xfId="1" applyFont="1" applyBorder="1" applyAlignment="1">
      <alignment horizontal="right" vertical="center" shrinkToFit="1"/>
    </xf>
    <xf numFmtId="0" fontId="15" fillId="0" borderId="27" xfId="1" applyFont="1" applyBorder="1" applyAlignment="1">
      <alignment horizontal="center" vertical="center" shrinkToFit="1"/>
    </xf>
    <xf numFmtId="0" fontId="4" fillId="0" borderId="28" xfId="1" applyFont="1" applyBorder="1" applyAlignment="1">
      <alignment horizontal="center" vertical="center"/>
    </xf>
    <xf numFmtId="0" fontId="15" fillId="0" borderId="29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5" fillId="0" borderId="30" xfId="1" applyFont="1" applyBorder="1" applyAlignment="1">
      <alignment horizontal="center"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20" fontId="3" fillId="0" borderId="14" xfId="1" applyNumberFormat="1" applyFont="1" applyBorder="1" applyAlignment="1">
      <alignment horizontal="center" vertical="center" shrinkToFit="1"/>
    </xf>
    <xf numFmtId="0" fontId="8" fillId="0" borderId="0" xfId="1" applyFont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20" fontId="3" fillId="0" borderId="26" xfId="1" applyNumberFormat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24" xfId="1" applyFont="1" applyBorder="1" applyAlignment="1">
      <alignment horizontal="center" vertical="center"/>
    </xf>
    <xf numFmtId="0" fontId="15" fillId="0" borderId="37" xfId="1" applyFont="1" applyBorder="1" applyAlignment="1">
      <alignment horizontal="center" vertical="center"/>
    </xf>
    <xf numFmtId="0" fontId="4" fillId="0" borderId="36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17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20" fontId="3" fillId="0" borderId="17" xfId="1" applyNumberFormat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/>
    </xf>
    <xf numFmtId="20" fontId="3" fillId="0" borderId="18" xfId="1" applyNumberFormat="1" applyFont="1" applyBorder="1" applyAlignment="1">
      <alignment horizontal="center" vertical="center" shrinkToFit="1"/>
    </xf>
    <xf numFmtId="0" fontId="8" fillId="0" borderId="47" xfId="1" applyFont="1" applyBorder="1" applyAlignment="1">
      <alignment horizontal="center" vertical="center"/>
    </xf>
    <xf numFmtId="177" fontId="14" fillId="0" borderId="48" xfId="0" applyNumberFormat="1" applyFont="1" applyBorder="1" applyAlignment="1">
      <alignment horizontal="center" vertical="center" shrinkToFit="1"/>
    </xf>
    <xf numFmtId="177" fontId="14" fillId="0" borderId="49" xfId="0" applyNumberFormat="1" applyFont="1" applyBorder="1" applyAlignment="1">
      <alignment horizontal="center" vertical="center" shrinkToFit="1"/>
    </xf>
    <xf numFmtId="177" fontId="14" fillId="0" borderId="50" xfId="0" applyNumberFormat="1" applyFont="1" applyBorder="1" applyAlignment="1">
      <alignment horizontal="center" vertical="center" shrinkToFit="1"/>
    </xf>
    <xf numFmtId="177" fontId="14" fillId="0" borderId="51" xfId="0" applyNumberFormat="1" applyFont="1" applyBorder="1" applyAlignment="1">
      <alignment horizontal="center" vertical="center" shrinkToFit="1"/>
    </xf>
    <xf numFmtId="0" fontId="4" fillId="0" borderId="45" xfId="1" applyFont="1" applyBorder="1" applyAlignment="1">
      <alignment horizontal="center" vertical="center"/>
    </xf>
    <xf numFmtId="0" fontId="4" fillId="0" borderId="46" xfId="1" applyFont="1" applyBorder="1">
      <alignment vertical="center"/>
    </xf>
    <xf numFmtId="0" fontId="15" fillId="0" borderId="52" xfId="1" applyFont="1" applyBorder="1" applyAlignment="1">
      <alignment horizontal="right" vertical="center" shrinkToFit="1"/>
    </xf>
    <xf numFmtId="0" fontId="15" fillId="0" borderId="53" xfId="1" applyFont="1" applyBorder="1" applyAlignment="1">
      <alignment horizontal="center" vertical="center" shrinkToFit="1"/>
    </xf>
    <xf numFmtId="0" fontId="4" fillId="0" borderId="41" xfId="1" applyFont="1" applyBorder="1" applyAlignment="1">
      <alignment horizontal="center" vertical="center"/>
    </xf>
    <xf numFmtId="20" fontId="3" fillId="0" borderId="41" xfId="1" applyNumberFormat="1" applyFont="1" applyBorder="1" applyAlignment="1">
      <alignment horizontal="center" vertical="center" shrinkToFit="1"/>
    </xf>
    <xf numFmtId="177" fontId="14" fillId="0" borderId="54" xfId="0" applyNumberFormat="1" applyFont="1" applyBorder="1" applyAlignment="1">
      <alignment horizontal="center" vertical="center" shrinkToFit="1"/>
    </xf>
    <xf numFmtId="177" fontId="14" fillId="0" borderId="55" xfId="0" applyNumberFormat="1" applyFont="1" applyBorder="1" applyAlignment="1">
      <alignment horizontal="center" vertical="center" shrinkToFit="1"/>
    </xf>
    <xf numFmtId="0" fontId="15" fillId="0" borderId="56" xfId="1" applyFont="1" applyBorder="1" applyAlignment="1">
      <alignment horizontal="center" vertical="center" shrinkToFit="1"/>
    </xf>
    <xf numFmtId="20" fontId="3" fillId="0" borderId="0" xfId="1" applyNumberFormat="1" applyFont="1" applyAlignment="1">
      <alignment horizontal="center" vertical="center" shrinkToFit="1"/>
    </xf>
    <xf numFmtId="0" fontId="15" fillId="0" borderId="57" xfId="1" applyFont="1" applyBorder="1" applyAlignment="1">
      <alignment horizontal="center" vertical="center"/>
    </xf>
    <xf numFmtId="0" fontId="4" fillId="0" borderId="58" xfId="1" applyFont="1" applyBorder="1" applyAlignment="1">
      <alignment horizontal="center" vertical="center"/>
    </xf>
    <xf numFmtId="0" fontId="3" fillId="0" borderId="52" xfId="1" applyFont="1" applyBorder="1" applyAlignment="1">
      <alignment horizontal="center" vertical="center"/>
    </xf>
    <xf numFmtId="0" fontId="3" fillId="0" borderId="41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33" xfId="1" applyFont="1" applyBorder="1" applyAlignment="1">
      <alignment horizontal="center" vertical="center"/>
    </xf>
    <xf numFmtId="0" fontId="8" fillId="0" borderId="61" xfId="1" applyFont="1" applyBorder="1" applyAlignment="1">
      <alignment horizontal="center" vertical="center"/>
    </xf>
    <xf numFmtId="0" fontId="4" fillId="0" borderId="35" xfId="1" applyFont="1" applyBorder="1" applyAlignment="1">
      <alignment horizontal="center" vertical="center" wrapText="1"/>
    </xf>
    <xf numFmtId="0" fontId="8" fillId="0" borderId="59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20" fontId="3" fillId="0" borderId="4" xfId="1" applyNumberFormat="1" applyFont="1" applyBorder="1" applyAlignment="1">
      <alignment horizontal="center" vertical="center"/>
    </xf>
    <xf numFmtId="20" fontId="3" fillId="0" borderId="17" xfId="1" applyNumberFormat="1" applyFont="1" applyBorder="1" applyAlignment="1">
      <alignment horizontal="center" vertical="center"/>
    </xf>
    <xf numFmtId="0" fontId="8" fillId="0" borderId="51" xfId="1" applyFont="1" applyBorder="1" applyAlignment="1">
      <alignment horizontal="center" vertical="center"/>
    </xf>
    <xf numFmtId="0" fontId="4" fillId="0" borderId="15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15" fillId="0" borderId="59" xfId="1" applyFont="1" applyBorder="1" applyAlignment="1">
      <alignment horizontal="right" vertical="center"/>
    </xf>
    <xf numFmtId="0" fontId="15" fillId="0" borderId="13" xfId="1" applyFont="1" applyBorder="1" applyAlignment="1">
      <alignment horizontal="right" vertical="center"/>
    </xf>
    <xf numFmtId="0" fontId="15" fillId="0" borderId="60" xfId="1" applyFont="1" applyBorder="1" applyAlignment="1">
      <alignment horizontal="center" vertical="center" shrinkToFit="1"/>
    </xf>
    <xf numFmtId="0" fontId="15" fillId="0" borderId="22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20" fontId="3" fillId="0" borderId="8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20" fontId="3" fillId="0" borderId="13" xfId="1" applyNumberFormat="1" applyFont="1" applyBorder="1" applyAlignment="1">
      <alignment horizontal="center" vertical="center"/>
    </xf>
    <xf numFmtId="20" fontId="3" fillId="0" borderId="12" xfId="1" applyNumberFormat="1" applyFont="1" applyBorder="1" applyAlignment="1">
      <alignment horizontal="center" vertical="center"/>
    </xf>
    <xf numFmtId="20" fontId="3" fillId="0" borderId="4" xfId="1" applyNumberFormat="1" applyFont="1" applyBorder="1" applyAlignment="1">
      <alignment horizontal="center" vertical="center" shrinkToFit="1"/>
    </xf>
    <xf numFmtId="20" fontId="3" fillId="0" borderId="39" xfId="1" applyNumberFormat="1" applyFont="1" applyBorder="1" applyAlignment="1">
      <alignment horizontal="center" vertical="center" shrinkToFit="1"/>
    </xf>
    <xf numFmtId="20" fontId="3" fillId="0" borderId="52" xfId="1" applyNumberFormat="1" applyFont="1" applyBorder="1" applyAlignment="1">
      <alignment horizontal="center" vertical="center" shrinkToFit="1"/>
    </xf>
    <xf numFmtId="20" fontId="3" fillId="0" borderId="24" xfId="1" applyNumberFormat="1" applyFont="1" applyBorder="1" applyAlignment="1">
      <alignment horizontal="center" vertical="center" shrinkToFit="1"/>
    </xf>
    <xf numFmtId="20" fontId="3" fillId="0" borderId="62" xfId="1" applyNumberFormat="1" applyFont="1" applyBorder="1" applyAlignment="1">
      <alignment horizontal="center" vertical="center" shrinkToFit="1"/>
    </xf>
    <xf numFmtId="20" fontId="3" fillId="0" borderId="26" xfId="1" applyNumberFormat="1" applyFont="1" applyBorder="1" applyAlignment="1">
      <alignment horizontal="center" vertical="center" shrinkToFit="1"/>
    </xf>
    <xf numFmtId="20" fontId="3" fillId="0" borderId="13" xfId="1" applyNumberFormat="1" applyFont="1" applyBorder="1" applyAlignment="1">
      <alignment horizontal="center" vertical="center" shrinkToFit="1"/>
    </xf>
    <xf numFmtId="0" fontId="11" fillId="0" borderId="35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38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4" fillId="0" borderId="10" xfId="1" applyFont="1" applyBorder="1" applyAlignment="1">
      <alignment horizontal="left" vertical="center"/>
    </xf>
    <xf numFmtId="0" fontId="4" fillId="0" borderId="12" xfId="1" applyFont="1" applyBorder="1" applyAlignment="1">
      <alignment horizontal="left" vertical="center"/>
    </xf>
    <xf numFmtId="0" fontId="4" fillId="0" borderId="22" xfId="1" applyFont="1" applyBorder="1" applyAlignment="1">
      <alignment horizontal="left" vertical="center"/>
    </xf>
    <xf numFmtId="0" fontId="8" fillId="0" borderId="13" xfId="1" applyFont="1" applyBorder="1" applyAlignment="1">
      <alignment horizontal="left" vertical="center"/>
    </xf>
    <xf numFmtId="0" fontId="8" fillId="0" borderId="12" xfId="1" applyFont="1" applyBorder="1" applyAlignment="1">
      <alignment horizontal="left" vertical="center"/>
    </xf>
    <xf numFmtId="0" fontId="8" fillId="0" borderId="11" xfId="1" applyFont="1" applyBorder="1" applyAlignment="1">
      <alignment horizontal="left" vertical="center"/>
    </xf>
    <xf numFmtId="0" fontId="4" fillId="0" borderId="40" xfId="1" applyFont="1" applyBorder="1" applyAlignment="1">
      <alignment horizontal="left" vertical="top" shrinkToFit="1"/>
    </xf>
    <xf numFmtId="0" fontId="4" fillId="0" borderId="41" xfId="1" applyFont="1" applyBorder="1" applyAlignment="1">
      <alignment horizontal="left" vertical="top" shrinkToFit="1"/>
    </xf>
    <xf numFmtId="0" fontId="4" fillId="0" borderId="42" xfId="1" applyFont="1" applyBorder="1" applyAlignment="1">
      <alignment horizontal="left" vertical="top" shrinkToFit="1"/>
    </xf>
    <xf numFmtId="0" fontId="4" fillId="0" borderId="11" xfId="1" applyFont="1" applyBorder="1" applyAlignment="1">
      <alignment horizontal="left" vertical="center"/>
    </xf>
    <xf numFmtId="0" fontId="8" fillId="0" borderId="40" xfId="1" applyFont="1" applyBorder="1" applyAlignment="1">
      <alignment horizontal="center" vertical="center" wrapText="1"/>
    </xf>
    <xf numFmtId="0" fontId="8" fillId="0" borderId="41" xfId="1" applyFont="1" applyBorder="1" applyAlignment="1">
      <alignment horizontal="center" vertical="center" wrapText="1"/>
    </xf>
    <xf numFmtId="0" fontId="8" fillId="0" borderId="42" xfId="1" applyFont="1" applyBorder="1" applyAlignment="1">
      <alignment horizontal="center" vertical="center" wrapText="1"/>
    </xf>
    <xf numFmtId="0" fontId="8" fillId="0" borderId="45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46" xfId="1" applyFont="1" applyBorder="1" applyAlignment="1">
      <alignment horizontal="center" vertical="center" wrapText="1"/>
    </xf>
    <xf numFmtId="0" fontId="16" fillId="0" borderId="40" xfId="1" applyFont="1" applyBorder="1" applyAlignment="1">
      <alignment horizontal="left" vertical="center"/>
    </xf>
    <xf numFmtId="0" fontId="16" fillId="0" borderId="41" xfId="1" applyFont="1" applyBorder="1" applyAlignment="1">
      <alignment horizontal="left" vertical="center"/>
    </xf>
    <xf numFmtId="0" fontId="16" fillId="0" borderId="42" xfId="1" applyFont="1" applyBorder="1" applyAlignment="1">
      <alignment horizontal="left" vertical="center"/>
    </xf>
    <xf numFmtId="0" fontId="16" fillId="0" borderId="45" xfId="1" applyFont="1" applyBorder="1" applyAlignment="1">
      <alignment horizontal="left" vertical="top"/>
    </xf>
    <xf numFmtId="0" fontId="16" fillId="0" borderId="9" xfId="1" applyFont="1" applyBorder="1" applyAlignment="1">
      <alignment horizontal="left" vertical="top"/>
    </xf>
    <xf numFmtId="0" fontId="16" fillId="0" borderId="46" xfId="1" applyFont="1" applyBorder="1" applyAlignment="1">
      <alignment horizontal="left" vertical="top"/>
    </xf>
    <xf numFmtId="0" fontId="18" fillId="0" borderId="0" xfId="1" applyFont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20" fillId="0" borderId="0" xfId="1" applyFont="1" applyAlignment="1">
      <alignment horizontal="right" vertical="center" shrinkToFit="1"/>
    </xf>
    <xf numFmtId="0" fontId="8" fillId="0" borderId="40" xfId="1" applyFont="1" applyBorder="1" applyAlignment="1">
      <alignment horizontal="center" vertical="center"/>
    </xf>
    <xf numFmtId="0" fontId="8" fillId="0" borderId="41" xfId="1" applyFont="1" applyBorder="1" applyAlignment="1">
      <alignment horizontal="center" vertical="center"/>
    </xf>
    <xf numFmtId="0" fontId="8" fillId="0" borderId="42" xfId="1" applyFont="1" applyBorder="1" applyAlignment="1">
      <alignment horizontal="center" vertical="center"/>
    </xf>
    <xf numFmtId="0" fontId="8" fillId="0" borderId="43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8" fillId="0" borderId="44" xfId="1" applyFont="1" applyBorder="1" applyAlignment="1">
      <alignment horizontal="center" vertical="center"/>
    </xf>
    <xf numFmtId="0" fontId="4" fillId="0" borderId="43" xfId="1" applyFont="1" applyBorder="1" applyAlignment="1">
      <alignment horizontal="left" vertical="top"/>
    </xf>
    <xf numFmtId="0" fontId="4" fillId="0" borderId="17" xfId="1" applyFont="1" applyBorder="1" applyAlignment="1">
      <alignment horizontal="left" vertical="top"/>
    </xf>
    <xf numFmtId="0" fontId="4" fillId="0" borderId="44" xfId="1" applyFont="1" applyBorder="1" applyAlignment="1">
      <alignment horizontal="left" vertical="top"/>
    </xf>
    <xf numFmtId="0" fontId="23" fillId="0" borderId="0" xfId="1" applyFont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13" fillId="0" borderId="9" xfId="1" applyFont="1" applyBorder="1" applyAlignment="1">
      <alignment horizontal="center" vertical="center"/>
    </xf>
    <xf numFmtId="0" fontId="8" fillId="0" borderId="20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/>
    </xf>
    <xf numFmtId="0" fontId="4" fillId="0" borderId="20" xfId="1" applyFont="1" applyBorder="1" applyAlignment="1">
      <alignment horizontal="left" vertical="center"/>
    </xf>
    <xf numFmtId="0" fontId="4" fillId="0" borderId="18" xfId="1" applyFont="1" applyBorder="1" applyAlignment="1">
      <alignment horizontal="left" vertical="center"/>
    </xf>
    <xf numFmtId="0" fontId="4" fillId="0" borderId="21" xfId="1" applyFont="1" applyBorder="1" applyAlignment="1">
      <alignment horizontal="left" vertical="center"/>
    </xf>
    <xf numFmtId="0" fontId="21" fillId="0" borderId="31" xfId="1" applyFont="1" applyBorder="1" applyAlignment="1">
      <alignment horizontal="left" vertical="center"/>
    </xf>
    <xf numFmtId="0" fontId="21" fillId="0" borderId="0" xfId="1" applyFont="1" applyAlignment="1">
      <alignment horizontal="left" vertical="center"/>
    </xf>
    <xf numFmtId="0" fontId="21" fillId="0" borderId="32" xfId="1" applyFont="1" applyBorder="1" applyAlignment="1">
      <alignment horizontal="left" vertical="center"/>
    </xf>
    <xf numFmtId="0" fontId="8" fillId="0" borderId="8" xfId="1" applyFont="1" applyBorder="1" applyAlignment="1">
      <alignment horizontal="center" vertical="center"/>
    </xf>
    <xf numFmtId="0" fontId="8" fillId="0" borderId="33" xfId="1" applyFont="1" applyBorder="1" applyAlignment="1">
      <alignment horizontal="center" vertical="center" shrinkToFit="1"/>
    </xf>
    <xf numFmtId="0" fontId="8" fillId="0" borderId="8" xfId="1" applyFont="1" applyBorder="1" applyAlignment="1">
      <alignment horizontal="center" vertical="center" shrinkToFit="1"/>
    </xf>
    <xf numFmtId="0" fontId="8" fillId="0" borderId="34" xfId="1" applyFont="1" applyBorder="1" applyAlignment="1">
      <alignment horizontal="center" vertical="center" shrinkToFit="1"/>
    </xf>
    <xf numFmtId="0" fontId="3" fillId="0" borderId="31" xfId="1" applyFont="1" applyBorder="1" applyAlignment="1">
      <alignment horizontal="left" vertical="center" indent="1"/>
    </xf>
    <xf numFmtId="0" fontId="3" fillId="0" borderId="0" xfId="1" applyFont="1" applyAlignment="1">
      <alignment horizontal="left" vertical="center" indent="1"/>
    </xf>
    <xf numFmtId="0" fontId="3" fillId="0" borderId="32" xfId="1" applyFont="1" applyBorder="1" applyAlignment="1">
      <alignment horizontal="left" vertical="center" indent="1"/>
    </xf>
    <xf numFmtId="0" fontId="3" fillId="0" borderId="31" xfId="1" applyFont="1" applyBorder="1" applyAlignment="1">
      <alignment horizontal="left" vertical="center" indent="1" shrinkToFit="1"/>
    </xf>
    <xf numFmtId="0" fontId="3" fillId="0" borderId="0" xfId="1" applyFont="1" applyAlignment="1">
      <alignment horizontal="left" vertical="center" indent="1" shrinkToFit="1"/>
    </xf>
    <xf numFmtId="0" fontId="3" fillId="0" borderId="32" xfId="1" applyFont="1" applyBorder="1" applyAlignment="1">
      <alignment horizontal="left" vertical="center" indent="1" shrinkToFit="1"/>
    </xf>
    <xf numFmtId="0" fontId="5" fillId="0" borderId="31" xfId="1" applyFont="1" applyBorder="1" applyAlignment="1">
      <alignment horizontal="left" vertical="center" indent="1"/>
    </xf>
    <xf numFmtId="0" fontId="5" fillId="0" borderId="0" xfId="1" applyFont="1" applyAlignment="1">
      <alignment horizontal="left" vertical="center" indent="1"/>
    </xf>
    <xf numFmtId="0" fontId="5" fillId="0" borderId="32" xfId="1" applyFont="1" applyBorder="1" applyAlignment="1">
      <alignment horizontal="left" vertical="center" indent="1"/>
    </xf>
    <xf numFmtId="0" fontId="17" fillId="0" borderId="31" xfId="1" applyFont="1" applyBorder="1" applyAlignment="1">
      <alignment horizontal="left" vertical="center" indent="1"/>
    </xf>
    <xf numFmtId="0" fontId="17" fillId="0" borderId="0" xfId="1" applyFont="1" applyAlignment="1">
      <alignment horizontal="left" vertical="center" indent="1"/>
    </xf>
    <xf numFmtId="0" fontId="17" fillId="0" borderId="32" xfId="1" applyFont="1" applyBorder="1" applyAlignment="1">
      <alignment horizontal="left" vertical="center" indent="1"/>
    </xf>
    <xf numFmtId="0" fontId="5" fillId="0" borderId="31" xfId="1" applyFont="1" applyBorder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32" xfId="1" applyFont="1" applyBorder="1" applyAlignment="1">
      <alignment horizontal="left" vertical="center"/>
    </xf>
  </cellXfs>
  <cellStyles count="2">
    <cellStyle name="標準" xfId="0" builtinId="0"/>
    <cellStyle name="標準_DDC使用一覧・会計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3BC5D-7A63-4FB9-A3D0-F97B18E599B0}">
  <sheetPr>
    <tabColor rgb="FFFF0000"/>
  </sheetPr>
  <dimension ref="A1:Q54"/>
  <sheetViews>
    <sheetView tabSelected="1" view="pageBreakPreview" zoomScaleNormal="100" zoomScaleSheetLayoutView="100" workbookViewId="0">
      <selection activeCell="D7" sqref="D7:I7"/>
    </sheetView>
  </sheetViews>
  <sheetFormatPr defaultColWidth="9" defaultRowHeight="13.2" x14ac:dyDescent="0.2"/>
  <cols>
    <col min="1" max="1" width="5.77734375" style="2" customWidth="1"/>
    <col min="2" max="3" width="7.6640625" style="2" customWidth="1"/>
    <col min="4" max="4" width="6.6640625" style="2" customWidth="1"/>
    <col min="5" max="5" width="10.77734375" style="2" customWidth="1"/>
    <col min="6" max="6" width="3.77734375" style="2" customWidth="1"/>
    <col min="7" max="7" width="10.77734375" style="2" customWidth="1"/>
    <col min="8" max="8" width="6.77734375" style="2" customWidth="1"/>
    <col min="9" max="9" width="12.6640625" style="2" customWidth="1"/>
    <col min="10" max="10" width="13.77734375" style="2" customWidth="1"/>
    <col min="11" max="11" width="3.77734375" style="2" customWidth="1"/>
    <col min="12" max="12" width="13.77734375" style="2" customWidth="1"/>
    <col min="13" max="13" width="8.109375" style="1" customWidth="1"/>
    <col min="14" max="14" width="3.6640625" style="1" customWidth="1"/>
    <col min="15" max="15" width="15.6640625" style="2" customWidth="1"/>
    <col min="16" max="16" width="5.6640625" style="2" customWidth="1"/>
    <col min="17" max="16384" width="9" style="1"/>
  </cols>
  <sheetData>
    <row r="1" spans="1:17" ht="30" customHeight="1" x14ac:dyDescent="0.2">
      <c r="A1" s="140" t="s">
        <v>55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</row>
    <row r="2" spans="1:17" ht="10.199999999999999" customHeight="1" x14ac:dyDescent="0.2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1:17" ht="19.95" customHeight="1" x14ac:dyDescent="0.2">
      <c r="A3" s="141"/>
      <c r="B3" s="141"/>
      <c r="C3" s="28"/>
      <c r="D3" s="28"/>
      <c r="E3" s="28"/>
      <c r="F3" s="28"/>
      <c r="G3" s="130" t="s">
        <v>54</v>
      </c>
      <c r="H3" s="130"/>
      <c r="I3" s="130"/>
      <c r="J3" s="130"/>
      <c r="K3" s="130"/>
      <c r="L3" s="130"/>
      <c r="M3" s="130"/>
    </row>
    <row r="4" spans="1:17" ht="24.9" customHeight="1" x14ac:dyDescent="0.2">
      <c r="A4" s="141" t="s">
        <v>12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30"/>
      <c r="O4" s="31"/>
      <c r="P4" s="31"/>
      <c r="Q4" s="30"/>
    </row>
    <row r="5" spans="1:17" ht="10.199999999999999" customHeight="1" thickBot="1" x14ac:dyDescent="0.25">
      <c r="A5" s="142"/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</row>
    <row r="6" spans="1:17" ht="30" customHeight="1" x14ac:dyDescent="0.2">
      <c r="A6" s="143" t="s">
        <v>7</v>
      </c>
      <c r="B6" s="144"/>
      <c r="C6" s="145"/>
      <c r="D6" s="146"/>
      <c r="E6" s="147"/>
      <c r="F6" s="147"/>
      <c r="G6" s="147"/>
      <c r="H6" s="147"/>
      <c r="I6" s="147"/>
      <c r="J6" s="147"/>
      <c r="K6" s="147"/>
      <c r="L6" s="147"/>
      <c r="M6" s="148"/>
    </row>
    <row r="7" spans="1:17" ht="30" customHeight="1" x14ac:dyDescent="0.2">
      <c r="A7" s="99" t="s">
        <v>18</v>
      </c>
      <c r="B7" s="100"/>
      <c r="C7" s="101"/>
      <c r="D7" s="102"/>
      <c r="E7" s="103"/>
      <c r="F7" s="103"/>
      <c r="G7" s="103"/>
      <c r="H7" s="103"/>
      <c r="I7" s="104"/>
      <c r="J7" s="105" t="s">
        <v>57</v>
      </c>
      <c r="K7" s="106"/>
      <c r="L7" s="106"/>
      <c r="M7" s="107"/>
    </row>
    <row r="8" spans="1:17" ht="15" customHeight="1" x14ac:dyDescent="0.2">
      <c r="A8" s="131" t="s">
        <v>19</v>
      </c>
      <c r="B8" s="132"/>
      <c r="C8" s="133"/>
      <c r="D8" s="108" t="s">
        <v>20</v>
      </c>
      <c r="E8" s="109"/>
      <c r="F8" s="109"/>
      <c r="G8" s="109"/>
      <c r="H8" s="109"/>
      <c r="I8" s="109"/>
      <c r="J8" s="109"/>
      <c r="K8" s="109"/>
      <c r="L8" s="109"/>
      <c r="M8" s="110"/>
    </row>
    <row r="9" spans="1:17" ht="25.2" customHeight="1" x14ac:dyDescent="0.2">
      <c r="A9" s="134"/>
      <c r="B9" s="135"/>
      <c r="C9" s="136"/>
      <c r="D9" s="137"/>
      <c r="E9" s="138"/>
      <c r="F9" s="138"/>
      <c r="G9" s="138"/>
      <c r="H9" s="138"/>
      <c r="I9" s="138"/>
      <c r="J9" s="138"/>
      <c r="K9" s="138"/>
      <c r="L9" s="138"/>
      <c r="M9" s="139"/>
    </row>
    <row r="10" spans="1:17" ht="30" customHeight="1" x14ac:dyDescent="0.2">
      <c r="A10" s="99" t="s">
        <v>8</v>
      </c>
      <c r="B10" s="100"/>
      <c r="C10" s="101"/>
      <c r="D10" s="102" t="s">
        <v>34</v>
      </c>
      <c r="E10" s="103"/>
      <c r="F10" s="103"/>
      <c r="G10" s="103"/>
      <c r="H10" s="103"/>
      <c r="I10" s="103" t="s">
        <v>31</v>
      </c>
      <c r="J10" s="103"/>
      <c r="K10" s="103"/>
      <c r="L10" s="103"/>
      <c r="M10" s="111"/>
    </row>
    <row r="11" spans="1:17" ht="10.199999999999999" customHeight="1" x14ac:dyDescent="0.2">
      <c r="A11" s="112" t="s">
        <v>29</v>
      </c>
      <c r="B11" s="113"/>
      <c r="C11" s="114"/>
      <c r="D11" s="118" t="s">
        <v>30</v>
      </c>
      <c r="E11" s="119"/>
      <c r="F11" s="119"/>
      <c r="G11" s="119"/>
      <c r="H11" s="119"/>
      <c r="I11" s="119"/>
      <c r="J11" s="119"/>
      <c r="K11" s="119"/>
      <c r="L11" s="119"/>
      <c r="M11" s="120"/>
    </row>
    <row r="12" spans="1:17" ht="25.2" customHeight="1" thickBot="1" x14ac:dyDescent="0.25">
      <c r="A12" s="115"/>
      <c r="B12" s="116"/>
      <c r="C12" s="117"/>
      <c r="D12" s="121"/>
      <c r="E12" s="122"/>
      <c r="F12" s="122"/>
      <c r="G12" s="122"/>
      <c r="H12" s="122"/>
      <c r="I12" s="122"/>
      <c r="J12" s="122"/>
      <c r="K12" s="122"/>
      <c r="L12" s="122"/>
      <c r="M12" s="123"/>
    </row>
    <row r="13" spans="1:17" ht="10.199999999999999" customHeight="1" x14ac:dyDescent="0.2">
      <c r="L13" s="3" t="s">
        <v>0</v>
      </c>
      <c r="M13" s="4">
        <f ca="1">TODAY()</f>
        <v>46291</v>
      </c>
      <c r="N13" s="5"/>
    </row>
    <row r="14" spans="1:17" ht="19.95" customHeight="1" x14ac:dyDescent="0.2">
      <c r="A14" s="124" t="s">
        <v>11</v>
      </c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5"/>
    </row>
    <row r="15" spans="1:17" ht="10.199999999999999" customHeight="1" thickBot="1" x14ac:dyDescent="0.25">
      <c r="L15" s="3"/>
      <c r="M15" s="4"/>
      <c r="N15" s="5"/>
    </row>
    <row r="16" spans="1:17" ht="25.5" customHeight="1" thickBot="1" x14ac:dyDescent="0.25">
      <c r="A16" s="6" t="s">
        <v>1</v>
      </c>
      <c r="B16" s="7" t="s">
        <v>2</v>
      </c>
      <c r="C16" s="125" t="s">
        <v>10</v>
      </c>
      <c r="D16" s="126"/>
      <c r="E16" s="125" t="s">
        <v>3</v>
      </c>
      <c r="F16" s="127"/>
      <c r="G16" s="127"/>
      <c r="H16" s="49" t="s">
        <v>4</v>
      </c>
      <c r="I16" s="8" t="s">
        <v>56</v>
      </c>
      <c r="J16" s="128" t="s">
        <v>5</v>
      </c>
      <c r="K16" s="129"/>
      <c r="L16" s="129"/>
      <c r="M16" s="49" t="s">
        <v>4</v>
      </c>
    </row>
    <row r="17" spans="1:16" ht="24.75" customHeight="1" x14ac:dyDescent="0.2">
      <c r="A17" s="69">
        <v>1</v>
      </c>
      <c r="B17" s="96">
        <v>11</v>
      </c>
      <c r="C17" s="80" t="s">
        <v>36</v>
      </c>
      <c r="D17" s="82" t="s">
        <v>37</v>
      </c>
      <c r="E17" s="38">
        <v>0.375</v>
      </c>
      <c r="F17" s="84" t="s">
        <v>6</v>
      </c>
      <c r="G17" s="85">
        <v>0.45833333333333331</v>
      </c>
      <c r="H17" s="52">
        <f t="shared" ref="H17:H25" si="0">IF(E17="","",(G17-E17)*24)</f>
        <v>1.9999999999999996</v>
      </c>
      <c r="I17" s="71"/>
      <c r="J17" s="72"/>
      <c r="K17" s="44" t="s">
        <v>6</v>
      </c>
      <c r="L17" s="73"/>
      <c r="M17" s="70"/>
    </row>
    <row r="18" spans="1:16" ht="24.75" customHeight="1" x14ac:dyDescent="0.2">
      <c r="A18" s="68">
        <v>2</v>
      </c>
      <c r="B18" s="97"/>
      <c r="C18" s="81" t="s">
        <v>36</v>
      </c>
      <c r="D18" s="83" t="s">
        <v>37</v>
      </c>
      <c r="E18" s="87">
        <v>0.45833333333333331</v>
      </c>
      <c r="F18" s="36" t="s">
        <v>6</v>
      </c>
      <c r="G18" s="88">
        <v>0.54166666666666663</v>
      </c>
      <c r="H18" s="52">
        <f t="shared" si="0"/>
        <v>1.9999999999999996</v>
      </c>
      <c r="I18" s="77"/>
      <c r="J18" s="78"/>
      <c r="K18" s="67" t="s">
        <v>6</v>
      </c>
      <c r="L18" s="79"/>
      <c r="M18" s="76"/>
    </row>
    <row r="19" spans="1:16" ht="24.75" customHeight="1" x14ac:dyDescent="0.2">
      <c r="A19" s="68">
        <v>3</v>
      </c>
      <c r="B19" s="97"/>
      <c r="C19" s="81" t="s">
        <v>36</v>
      </c>
      <c r="D19" s="83" t="s">
        <v>37</v>
      </c>
      <c r="E19" s="87">
        <v>0.54166666666666663</v>
      </c>
      <c r="F19" s="36" t="s">
        <v>6</v>
      </c>
      <c r="G19" s="88">
        <v>0.625</v>
      </c>
      <c r="H19" s="52">
        <f t="shared" si="0"/>
        <v>2.0000000000000009</v>
      </c>
      <c r="I19" s="77"/>
      <c r="J19" s="78"/>
      <c r="K19" s="36" t="s">
        <v>6</v>
      </c>
      <c r="L19" s="79"/>
      <c r="M19" s="76"/>
    </row>
    <row r="20" spans="1:16" ht="24.75" customHeight="1" x14ac:dyDescent="0.2">
      <c r="A20" s="68">
        <v>4</v>
      </c>
      <c r="B20" s="97"/>
      <c r="C20" s="81" t="s">
        <v>36</v>
      </c>
      <c r="D20" s="83" t="s">
        <v>37</v>
      </c>
      <c r="E20" s="87">
        <v>0.625</v>
      </c>
      <c r="F20" s="36" t="s">
        <v>6</v>
      </c>
      <c r="G20" s="88">
        <v>0.70833333333333337</v>
      </c>
      <c r="H20" s="52">
        <f t="shared" si="0"/>
        <v>2.0000000000000009</v>
      </c>
      <c r="I20" s="77"/>
      <c r="J20" s="78"/>
      <c r="K20" s="44" t="s">
        <v>6</v>
      </c>
      <c r="L20" s="79"/>
      <c r="M20" s="76"/>
    </row>
    <row r="21" spans="1:16" ht="24.75" customHeight="1" x14ac:dyDescent="0.2">
      <c r="A21" s="68">
        <v>5</v>
      </c>
      <c r="B21" s="97"/>
      <c r="C21" s="81" t="s">
        <v>38</v>
      </c>
      <c r="D21" s="83" t="s">
        <v>33</v>
      </c>
      <c r="E21" s="87">
        <v>0.58333333333333337</v>
      </c>
      <c r="F21" s="36" t="s">
        <v>6</v>
      </c>
      <c r="G21" s="88">
        <v>0.70833333333333337</v>
      </c>
      <c r="H21" s="52">
        <f t="shared" si="0"/>
        <v>3</v>
      </c>
      <c r="I21" s="77"/>
      <c r="J21" s="78"/>
      <c r="K21" s="67" t="s">
        <v>6</v>
      </c>
      <c r="L21" s="79"/>
      <c r="M21" s="76"/>
    </row>
    <row r="22" spans="1:16" ht="24.75" customHeight="1" x14ac:dyDescent="0.2">
      <c r="A22" s="68">
        <v>6</v>
      </c>
      <c r="B22" s="97"/>
      <c r="C22" s="81" t="s">
        <v>39</v>
      </c>
      <c r="D22" s="83" t="s">
        <v>40</v>
      </c>
      <c r="E22" s="87">
        <v>0.66666666666666663</v>
      </c>
      <c r="F22" s="36" t="s">
        <v>6</v>
      </c>
      <c r="G22" s="88">
        <v>0.75</v>
      </c>
      <c r="H22" s="52">
        <f t="shared" si="0"/>
        <v>2.0000000000000009</v>
      </c>
      <c r="I22" s="77"/>
      <c r="J22" s="78"/>
      <c r="K22" s="67" t="s">
        <v>6</v>
      </c>
      <c r="L22" s="79"/>
      <c r="M22" s="76"/>
    </row>
    <row r="23" spans="1:16" ht="24.75" customHeight="1" x14ac:dyDescent="0.2">
      <c r="A23" s="68">
        <v>7</v>
      </c>
      <c r="B23" s="97"/>
      <c r="C23" s="81" t="s">
        <v>41</v>
      </c>
      <c r="D23" s="83" t="s">
        <v>40</v>
      </c>
      <c r="E23" s="87">
        <v>0.66666666666666663</v>
      </c>
      <c r="F23" s="36" t="s">
        <v>6</v>
      </c>
      <c r="G23" s="88">
        <v>0.79166666666666663</v>
      </c>
      <c r="H23" s="52">
        <f t="shared" si="0"/>
        <v>3</v>
      </c>
      <c r="I23" s="77"/>
      <c r="J23" s="78"/>
      <c r="K23" s="36" t="s">
        <v>6</v>
      </c>
      <c r="L23" s="79"/>
      <c r="M23" s="76"/>
    </row>
    <row r="24" spans="1:16" ht="24.75" customHeight="1" x14ac:dyDescent="0.2">
      <c r="A24" s="68">
        <v>8</v>
      </c>
      <c r="B24" s="97"/>
      <c r="C24" s="81" t="s">
        <v>42</v>
      </c>
      <c r="D24" s="83" t="s">
        <v>35</v>
      </c>
      <c r="E24" s="87">
        <v>0.70833333333333337</v>
      </c>
      <c r="F24" s="36" t="s">
        <v>6</v>
      </c>
      <c r="G24" s="88">
        <v>0.79166666666666663</v>
      </c>
      <c r="H24" s="52">
        <f t="shared" si="0"/>
        <v>1.9999999999999982</v>
      </c>
      <c r="I24" s="77"/>
      <c r="J24" s="78"/>
      <c r="K24" s="67" t="s">
        <v>6</v>
      </c>
      <c r="L24" s="79"/>
      <c r="M24" s="76"/>
    </row>
    <row r="25" spans="1:16" ht="24.75" customHeight="1" x14ac:dyDescent="0.2">
      <c r="A25" s="68">
        <v>9</v>
      </c>
      <c r="B25" s="97"/>
      <c r="C25" s="81" t="s">
        <v>42</v>
      </c>
      <c r="D25" s="83" t="s">
        <v>35</v>
      </c>
      <c r="E25" s="87">
        <v>0.79166666666666663</v>
      </c>
      <c r="F25" s="36" t="s">
        <v>6</v>
      </c>
      <c r="G25" s="88">
        <v>0.875</v>
      </c>
      <c r="H25" s="52">
        <f t="shared" si="0"/>
        <v>2.0000000000000009</v>
      </c>
      <c r="I25" s="77"/>
      <c r="J25" s="78"/>
      <c r="K25" s="67" t="s">
        <v>6</v>
      </c>
      <c r="L25" s="79"/>
      <c r="M25" s="76"/>
    </row>
    <row r="26" spans="1:16" ht="24.75" customHeight="1" x14ac:dyDescent="0.2">
      <c r="A26" s="41">
        <v>10</v>
      </c>
      <c r="B26" s="97"/>
      <c r="C26" s="18" t="s">
        <v>43</v>
      </c>
      <c r="D26" s="19" t="s">
        <v>17</v>
      </c>
      <c r="E26" s="89">
        <v>0.79166666666666663</v>
      </c>
      <c r="F26" s="44" t="s">
        <v>6</v>
      </c>
      <c r="G26" s="46">
        <v>0.875</v>
      </c>
      <c r="H26" s="52">
        <f t="shared" ref="H26:H41" si="1">IF(E26="","",(G26-E26)*24)</f>
        <v>2.0000000000000009</v>
      </c>
      <c r="I26" s="42"/>
      <c r="J26" s="74"/>
      <c r="K26" s="36" t="s">
        <v>6</v>
      </c>
      <c r="L26" s="75"/>
      <c r="M26" s="52" t="str">
        <f>IF(J26="","",(L26-J26)*24)</f>
        <v/>
      </c>
      <c r="P26" s="9"/>
    </row>
    <row r="27" spans="1:16" ht="24.75" customHeight="1" x14ac:dyDescent="0.2">
      <c r="A27" s="64">
        <v>11</v>
      </c>
      <c r="B27" s="97"/>
      <c r="C27" s="56" t="s">
        <v>44</v>
      </c>
      <c r="D27" s="62" t="s">
        <v>15</v>
      </c>
      <c r="E27" s="90">
        <v>0.66666666666666663</v>
      </c>
      <c r="F27" s="86" t="s">
        <v>6</v>
      </c>
      <c r="G27" s="63">
        <v>0.79166666666666663</v>
      </c>
      <c r="H27" s="61">
        <f t="shared" ref="H27" si="2">IF(E27="","",(G27-E27)*24)</f>
        <v>3</v>
      </c>
      <c r="I27" s="65"/>
      <c r="J27" s="66"/>
      <c r="K27" s="67" t="s">
        <v>6</v>
      </c>
      <c r="L27" s="67"/>
      <c r="M27" s="60" t="str">
        <f t="shared" ref="M27:M41" si="3">IF(J27="","",(L27-J27)*24)</f>
        <v/>
      </c>
      <c r="P27" s="9"/>
    </row>
    <row r="28" spans="1:16" ht="24.75" customHeight="1" x14ac:dyDescent="0.2">
      <c r="A28" s="64">
        <v>12</v>
      </c>
      <c r="B28" s="97"/>
      <c r="C28" s="56" t="s">
        <v>45</v>
      </c>
      <c r="D28" s="57" t="s">
        <v>35</v>
      </c>
      <c r="E28" s="91">
        <v>0.79166666666666663</v>
      </c>
      <c r="F28" s="67" t="s">
        <v>6</v>
      </c>
      <c r="G28" s="59">
        <v>0.875</v>
      </c>
      <c r="H28" s="60">
        <f t="shared" si="1"/>
        <v>2.0000000000000009</v>
      </c>
      <c r="I28" s="65"/>
      <c r="J28" s="66"/>
      <c r="K28" s="67" t="s">
        <v>6</v>
      </c>
      <c r="L28" s="67"/>
      <c r="M28" s="60" t="str">
        <f t="shared" si="3"/>
        <v/>
      </c>
      <c r="P28" s="9"/>
    </row>
    <row r="29" spans="1:16" ht="24.75" customHeight="1" thickBot="1" x14ac:dyDescent="0.25">
      <c r="A29" s="27">
        <v>13</v>
      </c>
      <c r="B29" s="98"/>
      <c r="C29" s="22" t="s">
        <v>46</v>
      </c>
      <c r="D29" s="23" t="s">
        <v>35</v>
      </c>
      <c r="E29" s="92">
        <v>0.77083333333333337</v>
      </c>
      <c r="F29" s="37" t="s">
        <v>6</v>
      </c>
      <c r="G29" s="32">
        <v>0.85416666666666663</v>
      </c>
      <c r="H29" s="60">
        <f t="shared" si="1"/>
        <v>1.9999999999999982</v>
      </c>
      <c r="I29" s="14"/>
      <c r="J29" s="40"/>
      <c r="K29" s="37" t="s">
        <v>6</v>
      </c>
      <c r="L29" s="37"/>
      <c r="M29" s="51"/>
      <c r="P29" s="9"/>
    </row>
    <row r="30" spans="1:16" ht="24.75" customHeight="1" x14ac:dyDescent="0.2">
      <c r="A30" s="29">
        <v>14</v>
      </c>
      <c r="B30" s="96">
        <v>12</v>
      </c>
      <c r="C30" s="24" t="s">
        <v>47</v>
      </c>
      <c r="D30" s="25" t="s">
        <v>15</v>
      </c>
      <c r="E30" s="94">
        <v>0.66666666666666663</v>
      </c>
      <c r="F30" s="34" t="s">
        <v>6</v>
      </c>
      <c r="G30" s="48">
        <v>0.79166666666666663</v>
      </c>
      <c r="H30" s="50">
        <f t="shared" si="1"/>
        <v>3</v>
      </c>
      <c r="I30" s="26"/>
      <c r="J30" s="45"/>
      <c r="K30" s="35" t="s">
        <v>6</v>
      </c>
      <c r="L30" s="35"/>
      <c r="M30" s="50"/>
      <c r="P30" s="9"/>
    </row>
    <row r="31" spans="1:16" ht="24.75" customHeight="1" x14ac:dyDescent="0.2">
      <c r="A31" s="17">
        <v>15</v>
      </c>
      <c r="B31" s="97"/>
      <c r="C31" s="20" t="s">
        <v>48</v>
      </c>
      <c r="D31" s="21" t="s">
        <v>35</v>
      </c>
      <c r="E31" s="95">
        <v>0.6875</v>
      </c>
      <c r="F31" s="10" t="s">
        <v>6</v>
      </c>
      <c r="G31" s="16">
        <v>0.77083333333333337</v>
      </c>
      <c r="H31" s="53">
        <f t="shared" si="1"/>
        <v>2.0000000000000009</v>
      </c>
      <c r="I31" s="11"/>
      <c r="J31" s="39"/>
      <c r="K31" s="36" t="s">
        <v>6</v>
      </c>
      <c r="L31" s="36"/>
      <c r="M31" s="53" t="str">
        <f t="shared" si="3"/>
        <v/>
      </c>
      <c r="P31" s="9"/>
    </row>
    <row r="32" spans="1:16" ht="24.75" customHeight="1" x14ac:dyDescent="0.2">
      <c r="A32" s="17">
        <v>16</v>
      </c>
      <c r="B32" s="97"/>
      <c r="C32" s="20" t="s">
        <v>49</v>
      </c>
      <c r="D32" s="21" t="s">
        <v>15</v>
      </c>
      <c r="E32" s="95">
        <v>0.66666666666666663</v>
      </c>
      <c r="F32" s="10" t="s">
        <v>6</v>
      </c>
      <c r="G32" s="16">
        <v>0.79166666666666663</v>
      </c>
      <c r="H32" s="53">
        <f t="shared" si="1"/>
        <v>3</v>
      </c>
      <c r="I32" s="11"/>
      <c r="J32" s="39"/>
      <c r="K32" s="36" t="s">
        <v>6</v>
      </c>
      <c r="L32" s="36"/>
      <c r="M32" s="53" t="str">
        <f t="shared" si="3"/>
        <v/>
      </c>
      <c r="P32" s="9"/>
    </row>
    <row r="33" spans="1:16" ht="24.75" customHeight="1" thickBot="1" x14ac:dyDescent="0.25">
      <c r="A33" s="27">
        <v>17</v>
      </c>
      <c r="B33" s="98"/>
      <c r="C33" s="22" t="s">
        <v>32</v>
      </c>
      <c r="D33" s="23" t="s">
        <v>15</v>
      </c>
      <c r="E33" s="92">
        <v>0.66666666666666663</v>
      </c>
      <c r="F33" s="12" t="s">
        <v>6</v>
      </c>
      <c r="G33" s="32">
        <v>0.79166666666666663</v>
      </c>
      <c r="H33" s="51">
        <f t="shared" ref="H33" si="4">IF(E33="","",(G33-E33)*24)</f>
        <v>3</v>
      </c>
      <c r="I33" s="14"/>
      <c r="J33" s="40"/>
      <c r="K33" s="37" t="s">
        <v>6</v>
      </c>
      <c r="L33" s="37"/>
      <c r="M33" s="51"/>
      <c r="P33" s="9"/>
    </row>
    <row r="34" spans="1:16" ht="24.75" customHeight="1" x14ac:dyDescent="0.2">
      <c r="A34" s="29">
        <v>18</v>
      </c>
      <c r="B34" s="96">
        <v>1</v>
      </c>
      <c r="C34" s="24" t="s">
        <v>50</v>
      </c>
      <c r="D34" s="25" t="s">
        <v>16</v>
      </c>
      <c r="E34" s="94">
        <v>0.375</v>
      </c>
      <c r="F34" s="34" t="s">
        <v>6</v>
      </c>
      <c r="G34" s="48">
        <v>0.45833333333333331</v>
      </c>
      <c r="H34" s="50">
        <f t="shared" ref="H34" si="5">IF(E34="","",(G34-E34)*24)</f>
        <v>1.9999999999999996</v>
      </c>
      <c r="I34" s="26"/>
      <c r="J34" s="45"/>
      <c r="K34" s="35" t="s">
        <v>6</v>
      </c>
      <c r="L34" s="35"/>
      <c r="M34" s="50" t="str">
        <f t="shared" si="3"/>
        <v/>
      </c>
      <c r="P34" s="9"/>
    </row>
    <row r="35" spans="1:16" ht="24.75" customHeight="1" x14ac:dyDescent="0.2">
      <c r="A35" s="17">
        <v>19</v>
      </c>
      <c r="B35" s="97"/>
      <c r="C35" s="20" t="s">
        <v>50</v>
      </c>
      <c r="D35" s="21" t="s">
        <v>16</v>
      </c>
      <c r="E35" s="95">
        <v>0.45833333333333331</v>
      </c>
      <c r="F35" s="10" t="s">
        <v>6</v>
      </c>
      <c r="G35" s="16">
        <v>0.54166666666666663</v>
      </c>
      <c r="H35" s="53">
        <f t="shared" si="1"/>
        <v>1.9999999999999996</v>
      </c>
      <c r="I35" s="11"/>
      <c r="J35" s="39"/>
      <c r="K35" s="36" t="s">
        <v>6</v>
      </c>
      <c r="L35" s="36"/>
      <c r="M35" s="53" t="str">
        <f t="shared" si="3"/>
        <v/>
      </c>
      <c r="P35" s="9"/>
    </row>
    <row r="36" spans="1:16" ht="24.75" customHeight="1" thickBot="1" x14ac:dyDescent="0.25">
      <c r="A36" s="27">
        <v>20</v>
      </c>
      <c r="B36" s="98"/>
      <c r="C36" s="22" t="s">
        <v>21</v>
      </c>
      <c r="D36" s="23" t="s">
        <v>15</v>
      </c>
      <c r="E36" s="92">
        <v>0.66666666666666663</v>
      </c>
      <c r="F36" s="12" t="s">
        <v>6</v>
      </c>
      <c r="G36" s="32">
        <v>0.79166666666666663</v>
      </c>
      <c r="H36" s="51">
        <f t="shared" si="1"/>
        <v>3</v>
      </c>
      <c r="I36" s="14"/>
      <c r="J36" s="40"/>
      <c r="K36" s="37" t="s">
        <v>6</v>
      </c>
      <c r="L36" s="37"/>
      <c r="M36" s="51" t="str">
        <f t="shared" si="3"/>
        <v/>
      </c>
      <c r="P36" s="9"/>
    </row>
    <row r="37" spans="1:16" ht="24.75" customHeight="1" x14ac:dyDescent="0.2">
      <c r="A37" s="41">
        <v>21</v>
      </c>
      <c r="B37" s="96">
        <v>2</v>
      </c>
      <c r="C37" s="18" t="s">
        <v>14</v>
      </c>
      <c r="D37" s="19" t="s">
        <v>15</v>
      </c>
      <c r="E37" s="89">
        <v>0.66666666666666663</v>
      </c>
      <c r="F37" s="13" t="s">
        <v>6</v>
      </c>
      <c r="G37" s="46">
        <v>0.79166666666666663</v>
      </c>
      <c r="H37" s="52">
        <f t="shared" si="1"/>
        <v>3</v>
      </c>
      <c r="I37" s="42"/>
      <c r="J37" s="43"/>
      <c r="K37" s="44" t="s">
        <v>6</v>
      </c>
      <c r="L37" s="44"/>
      <c r="M37" s="52" t="str">
        <f t="shared" si="3"/>
        <v/>
      </c>
      <c r="P37" s="9"/>
    </row>
    <row r="38" spans="1:16" ht="24.75" customHeight="1" thickBot="1" x14ac:dyDescent="0.25">
      <c r="A38" s="64">
        <v>22</v>
      </c>
      <c r="B38" s="97"/>
      <c r="C38" s="56" t="s">
        <v>26</v>
      </c>
      <c r="D38" s="57" t="s">
        <v>35</v>
      </c>
      <c r="E38" s="91">
        <v>0.70833333333333337</v>
      </c>
      <c r="F38" s="58" t="s">
        <v>6</v>
      </c>
      <c r="G38" s="59">
        <v>0.79166666666666663</v>
      </c>
      <c r="H38" s="60">
        <f t="shared" si="1"/>
        <v>1.9999999999999982</v>
      </c>
      <c r="I38" s="65"/>
      <c r="J38" s="66"/>
      <c r="K38" s="67" t="s">
        <v>6</v>
      </c>
      <c r="L38" s="67"/>
      <c r="M38" s="60" t="str">
        <f t="shared" si="3"/>
        <v/>
      </c>
      <c r="P38" s="9"/>
    </row>
    <row r="39" spans="1:16" ht="24.75" customHeight="1" x14ac:dyDescent="0.2">
      <c r="A39" s="29">
        <v>23</v>
      </c>
      <c r="B39" s="96">
        <v>3</v>
      </c>
      <c r="C39" s="24" t="s">
        <v>51</v>
      </c>
      <c r="D39" s="25" t="s">
        <v>15</v>
      </c>
      <c r="E39" s="94">
        <v>0.66666666666666663</v>
      </c>
      <c r="F39" s="34" t="s">
        <v>6</v>
      </c>
      <c r="G39" s="93">
        <v>0.79166666666666663</v>
      </c>
      <c r="H39" s="50">
        <f t="shared" ref="H39:H40" si="6">IF(E39="","",(G39-E39)*24)</f>
        <v>3</v>
      </c>
      <c r="I39" s="26"/>
      <c r="J39" s="45"/>
      <c r="K39" s="35" t="s">
        <v>6</v>
      </c>
      <c r="L39" s="35"/>
      <c r="M39" s="50"/>
      <c r="P39" s="9"/>
    </row>
    <row r="40" spans="1:16" ht="24.75" customHeight="1" x14ac:dyDescent="0.2">
      <c r="A40" s="17">
        <v>24</v>
      </c>
      <c r="B40" s="97"/>
      <c r="C40" s="20" t="s">
        <v>52</v>
      </c>
      <c r="D40" s="21" t="s">
        <v>15</v>
      </c>
      <c r="E40" s="95">
        <v>0.66666666666666663</v>
      </c>
      <c r="F40" s="10" t="s">
        <v>6</v>
      </c>
      <c r="G40" s="16">
        <v>0.79166666666666663</v>
      </c>
      <c r="H40" s="53">
        <f t="shared" si="6"/>
        <v>3</v>
      </c>
      <c r="I40" s="11"/>
      <c r="J40" s="39"/>
      <c r="K40" s="36" t="s">
        <v>6</v>
      </c>
      <c r="L40" s="36"/>
      <c r="M40" s="53" t="str">
        <f t="shared" ref="M40" si="7">IF(J40="","",(L40-J40)*24)</f>
        <v/>
      </c>
      <c r="P40" s="9"/>
    </row>
    <row r="41" spans="1:16" ht="24.75" customHeight="1" thickBot="1" x14ac:dyDescent="0.25">
      <c r="A41" s="27">
        <v>25</v>
      </c>
      <c r="B41" s="98"/>
      <c r="C41" s="22" t="s">
        <v>25</v>
      </c>
      <c r="D41" s="23" t="s">
        <v>35</v>
      </c>
      <c r="E41" s="92">
        <v>0.625</v>
      </c>
      <c r="F41" s="12" t="s">
        <v>6</v>
      </c>
      <c r="G41" s="32">
        <v>0.70833333333333337</v>
      </c>
      <c r="H41" s="51">
        <f t="shared" si="1"/>
        <v>2.0000000000000009</v>
      </c>
      <c r="I41" s="14"/>
      <c r="J41" s="40"/>
      <c r="K41" s="37" t="s">
        <v>6</v>
      </c>
      <c r="L41" s="37"/>
      <c r="M41" s="51" t="str">
        <f t="shared" si="3"/>
        <v/>
      </c>
      <c r="O41" s="15">
        <f>SUM(H17:H41)</f>
        <v>60</v>
      </c>
      <c r="P41" s="9"/>
    </row>
    <row r="42" spans="1:16" ht="20.100000000000001" customHeight="1" x14ac:dyDescent="0.2">
      <c r="A42" s="152" t="s">
        <v>13</v>
      </c>
      <c r="B42" s="152"/>
      <c r="C42" s="152"/>
      <c r="D42" s="152"/>
      <c r="E42" s="152"/>
      <c r="F42" s="152"/>
      <c r="G42" s="152"/>
      <c r="H42" s="152"/>
      <c r="I42" s="152"/>
      <c r="J42" s="152"/>
      <c r="K42" s="152"/>
      <c r="L42" s="152"/>
      <c r="M42" s="152"/>
      <c r="P42" s="9"/>
    </row>
    <row r="43" spans="1:16" ht="7.5" customHeight="1" thickBot="1" x14ac:dyDescent="0.25">
      <c r="A43" s="33"/>
      <c r="B43" s="33"/>
      <c r="M43" s="2"/>
    </row>
    <row r="44" spans="1:16" ht="7.5" customHeight="1" x14ac:dyDescent="0.2">
      <c r="A44" s="153"/>
      <c r="B44" s="154"/>
      <c r="C44" s="154"/>
      <c r="D44" s="154"/>
      <c r="E44" s="154"/>
      <c r="F44" s="154"/>
      <c r="G44" s="154"/>
      <c r="H44" s="154"/>
      <c r="I44" s="154"/>
      <c r="J44" s="154"/>
      <c r="K44" s="154"/>
      <c r="L44" s="154"/>
      <c r="M44" s="155"/>
    </row>
    <row r="45" spans="1:16" ht="19.95" customHeight="1" x14ac:dyDescent="0.2">
      <c r="A45" s="156" t="s">
        <v>9</v>
      </c>
      <c r="B45" s="157"/>
      <c r="C45" s="157"/>
      <c r="D45" s="157"/>
      <c r="E45" s="157"/>
      <c r="F45" s="157"/>
      <c r="G45" s="157"/>
      <c r="H45" s="157"/>
      <c r="I45" s="157"/>
      <c r="J45" s="157"/>
      <c r="K45" s="157"/>
      <c r="L45" s="157"/>
      <c r="M45" s="158"/>
    </row>
    <row r="46" spans="1:16" ht="19.95" customHeight="1" x14ac:dyDescent="0.2">
      <c r="A46" s="159" t="s">
        <v>53</v>
      </c>
      <c r="B46" s="160"/>
      <c r="C46" s="160"/>
      <c r="D46" s="160"/>
      <c r="E46" s="160"/>
      <c r="F46" s="160"/>
      <c r="G46" s="160"/>
      <c r="H46" s="160"/>
      <c r="I46" s="160"/>
      <c r="J46" s="160"/>
      <c r="K46" s="160"/>
      <c r="L46" s="160"/>
      <c r="M46" s="161"/>
    </row>
    <row r="47" spans="1:16" ht="7.5" customHeight="1" x14ac:dyDescent="0.2">
      <c r="A47" s="162"/>
      <c r="B47" s="163"/>
      <c r="C47" s="163"/>
      <c r="D47" s="163"/>
      <c r="E47" s="163"/>
      <c r="F47" s="163"/>
      <c r="G47" s="163"/>
      <c r="H47" s="163"/>
      <c r="I47" s="163"/>
      <c r="J47" s="163"/>
      <c r="K47" s="163"/>
      <c r="L47" s="163"/>
      <c r="M47" s="164"/>
    </row>
    <row r="48" spans="1:16" ht="19.95" customHeight="1" x14ac:dyDescent="0.2">
      <c r="A48" s="165" t="s">
        <v>22</v>
      </c>
      <c r="B48" s="166"/>
      <c r="C48" s="166"/>
      <c r="D48" s="166"/>
      <c r="E48" s="166"/>
      <c r="F48" s="166"/>
      <c r="G48" s="166"/>
      <c r="H48" s="166"/>
      <c r="I48" s="166"/>
      <c r="J48" s="166"/>
      <c r="K48" s="166"/>
      <c r="L48" s="166"/>
      <c r="M48" s="167"/>
    </row>
    <row r="49" spans="1:13" ht="19.95" customHeight="1" x14ac:dyDescent="0.2">
      <c r="A49" s="156" t="s">
        <v>23</v>
      </c>
      <c r="B49" s="157"/>
      <c r="C49" s="157"/>
      <c r="D49" s="157"/>
      <c r="E49" s="157"/>
      <c r="F49" s="157"/>
      <c r="G49" s="157"/>
      <c r="H49" s="157"/>
      <c r="I49" s="157"/>
      <c r="J49" s="157"/>
      <c r="K49" s="157"/>
      <c r="L49" s="157"/>
      <c r="M49" s="158"/>
    </row>
    <row r="50" spans="1:13" ht="19.95" customHeight="1" x14ac:dyDescent="0.2">
      <c r="A50" s="156" t="s">
        <v>24</v>
      </c>
      <c r="B50" s="157"/>
      <c r="C50" s="157"/>
      <c r="D50" s="157"/>
      <c r="E50" s="157"/>
      <c r="F50" s="157"/>
      <c r="G50" s="157"/>
      <c r="H50" s="157"/>
      <c r="I50" s="157"/>
      <c r="J50" s="157"/>
      <c r="K50" s="157"/>
      <c r="L50" s="157"/>
      <c r="M50" s="158"/>
    </row>
    <row r="51" spans="1:13" ht="7.5" customHeight="1" x14ac:dyDescent="0.2">
      <c r="A51" s="168"/>
      <c r="B51" s="169"/>
      <c r="C51" s="169"/>
      <c r="D51" s="169"/>
      <c r="E51" s="169"/>
      <c r="F51" s="169"/>
      <c r="G51" s="169"/>
      <c r="H51" s="169"/>
      <c r="I51" s="169"/>
      <c r="J51" s="169"/>
      <c r="K51" s="169"/>
      <c r="L51" s="169"/>
      <c r="M51" s="170"/>
    </row>
    <row r="52" spans="1:13" ht="25.2" customHeight="1" x14ac:dyDescent="0.2">
      <c r="A52" s="149" t="s">
        <v>27</v>
      </c>
      <c r="B52" s="150"/>
      <c r="C52" s="150"/>
      <c r="D52" s="150"/>
      <c r="E52" s="150"/>
      <c r="F52" s="150"/>
      <c r="G52" s="150"/>
      <c r="H52" s="150"/>
      <c r="I52" s="150"/>
      <c r="J52" s="150"/>
      <c r="K52" s="150"/>
      <c r="L52" s="150"/>
      <c r="M52" s="151"/>
    </row>
    <row r="53" spans="1:13" ht="25.2" customHeight="1" x14ac:dyDescent="0.2">
      <c r="A53" s="149" t="s">
        <v>28</v>
      </c>
      <c r="B53" s="150"/>
      <c r="C53" s="150"/>
      <c r="D53" s="150"/>
      <c r="E53" s="150"/>
      <c r="F53" s="150"/>
      <c r="G53" s="150"/>
      <c r="H53" s="150"/>
      <c r="I53" s="150"/>
      <c r="J53" s="150"/>
      <c r="K53" s="150"/>
      <c r="L53" s="150"/>
      <c r="M53" s="151"/>
    </row>
    <row r="54" spans="1:13" ht="10.199999999999999" customHeight="1" thickBot="1" x14ac:dyDescent="0.25">
      <c r="A54" s="54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55"/>
    </row>
  </sheetData>
  <mergeCells count="39">
    <mergeCell ref="B30:B33"/>
    <mergeCell ref="B34:B36"/>
    <mergeCell ref="B37:B38"/>
    <mergeCell ref="B39:B41"/>
    <mergeCell ref="A53:M53"/>
    <mergeCell ref="A42:M42"/>
    <mergeCell ref="A44:M44"/>
    <mergeCell ref="A45:M45"/>
    <mergeCell ref="A46:M46"/>
    <mergeCell ref="A47:M47"/>
    <mergeCell ref="A48:M48"/>
    <mergeCell ref="A49:M49"/>
    <mergeCell ref="A50:M50"/>
    <mergeCell ref="A51:M51"/>
    <mergeCell ref="A52:M52"/>
    <mergeCell ref="G3:M3"/>
    <mergeCell ref="A8:C9"/>
    <mergeCell ref="D9:M9"/>
    <mergeCell ref="A1:M1"/>
    <mergeCell ref="A3:B3"/>
    <mergeCell ref="A4:M4"/>
    <mergeCell ref="A5:M5"/>
    <mergeCell ref="A6:C6"/>
    <mergeCell ref="D6:M6"/>
    <mergeCell ref="B17:B29"/>
    <mergeCell ref="A7:C7"/>
    <mergeCell ref="D7:I7"/>
    <mergeCell ref="J7:M7"/>
    <mergeCell ref="D8:M8"/>
    <mergeCell ref="I10:M10"/>
    <mergeCell ref="A11:C12"/>
    <mergeCell ref="D11:M11"/>
    <mergeCell ref="D12:M12"/>
    <mergeCell ref="A14:M14"/>
    <mergeCell ref="C16:D16"/>
    <mergeCell ref="E16:G16"/>
    <mergeCell ref="J16:L16"/>
    <mergeCell ref="A10:C10"/>
    <mergeCell ref="D10:H10"/>
  </mergeCells>
  <phoneticPr fontId="2"/>
  <printOptions horizontalCentered="1"/>
  <pageMargins left="0.39370078740157483" right="0.39370078740157483" top="0.78740157480314965" bottom="0.39370078740157483" header="0.39370078740157483" footer="0.31496062992125984"/>
  <pageSetup paperSize="9" scale="6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使用希望日記入用紙（中・スポ野球）</vt:lpstr>
      <vt:lpstr>'使用希望日記入用紙（中・スポ野球）'!Print_Area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makoto</dc:creator>
  <cp:lastModifiedBy>user</cp:lastModifiedBy>
  <cp:lastPrinted>2026-09-25T06:24:20Z</cp:lastPrinted>
  <dcterms:created xsi:type="dcterms:W3CDTF">2014-08-31T05:13:44Z</dcterms:created>
  <dcterms:modified xsi:type="dcterms:W3CDTF">2026-09-26T01:25:16Z</dcterms:modified>
</cp:coreProperties>
</file>